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2620" yWindow="2780" windowWidth="15320" windowHeight="11620"/>
  </bookViews>
  <sheets>
    <sheet name="Feuil1" sheetId="1" r:id="rId1"/>
  </sheets>
  <definedNames>
    <definedName name="dap">Feuil1!$D$5:$G$6</definedName>
    <definedName name="dapdist">Feuil1!$D$10:$G$11</definedName>
    <definedName name="dapmax">Feuil1!$D$12:$G$13</definedName>
    <definedName name="dapmin">Feuil1!$D$11:$G$12</definedName>
    <definedName name="dapprox">Feuil1!$D$7:$G$8</definedName>
    <definedName name="dtart">Feuil1!$D$9:$G$10</definedName>
    <definedName name="dtprox">Feuil1!$D$6:$G$7</definedName>
    <definedName name="dtsusart">Feuil1!$D$8:$G$9</definedName>
    <definedName name="largeur">Feuil1!$D$4:$G$5</definedName>
    <definedName name="longueur">Feuil1!$D$3:$G$4</definedName>
    <definedName name="magnum">Feuil1!$D$13:$G$14</definedName>
    <definedName name="uncif">Feuil1!$D$14:$H$14</definedName>
    <definedName name="_xlnm.Print_Area">Feuil1!$B$2:$C$27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7" i="1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<sst xmlns="http://schemas.openxmlformats.org/spreadsheetml/2006/main" count="4" uniqueCount="4">
  <si>
    <t>Log10(E.h.o)</t>
  </si>
  <si>
    <t>n=29</t>
  </si>
  <si>
    <t>Algérie</t>
    <phoneticPr fontId="2" type="noConversion"/>
  </si>
  <si>
    <t>Filfila MC</t>
    <phoneticPr fontId="2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</si>
</sst>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9"/>
      <name val="Geneva"/>
    </font>
    <font>
      <sz val="9"/>
      <color indexed="10"/>
      <name val="Genev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autoTitleDeleted val="1"/>
    <c:plotArea>
      <c:layout>
        <c:manualLayout>
          <c:layoutTarget val="inner"/>
          <c:xMode val="edge"/>
          <c:yMode val="edge"/>
          <c:x val="0.119369631918708"/>
          <c:y val="0.111969415985164"/>
          <c:w val="0.742619584446217"/>
          <c:h val="0.756759492901225"/>
        </c:manualLayout>
      </c:layout>
      <c:lineChart>
        <c:grouping val="standard"/>
        <c:ser>
          <c:idx val="2"/>
          <c:order val="0"/>
          <c:tx>
            <c:strRef>
              <c:f>Feuil1!$C$15</c:f>
              <c:strCache>
                <c:ptCount val="1"/>
                <c:pt idx="0">
                  <c:v>Filfila MC</c:v>
                </c:pt>
              </c:strCache>
            </c:strRef>
          </c:tx>
          <c:spPr>
            <a:ln w="22225" cap="rnd" cmpd="sng" algn="ctr">
              <a:solidFill>
                <a:srgbClr val="FFFF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Feuil1!$C$16:$C$25</c:f>
              <c:numCache>
                <c:formatCode>0.000</c:formatCode>
                <c:ptCount val="10"/>
                <c:pt idx="0">
                  <c:v>0.0187163274551763</c:v>
                </c:pt>
                <c:pt idx="1">
                  <c:v>0.0747822118871257</c:v>
                </c:pt>
                <c:pt idx="2">
                  <c:v>0.0974993435963711</c:v>
                </c:pt>
                <c:pt idx="3">
                  <c:v>0.0147819428851312</c:v>
                </c:pt>
                <c:pt idx="4">
                  <c:v>0.0486513138071776</c:v>
                </c:pt>
                <c:pt idx="5">
                  <c:v>0.0451774257196613</c:v>
                </c:pt>
                <c:pt idx="6">
                  <c:v>0.0374774895308387</c:v>
                </c:pt>
                <c:pt idx="7">
                  <c:v>0.0175120465731204</c:v>
                </c:pt>
                <c:pt idx="8">
                  <c:v>0.0156123785977678</c:v>
                </c:pt>
                <c:pt idx="9">
                  <c:v>0.0305119312333557</c:v>
                </c:pt>
              </c:numCache>
            </c:numRef>
          </c:val>
        </c:ser>
        <c:marker val="1"/>
        <c:axId val="447165448"/>
        <c:axId val="447462904"/>
      </c:lineChart>
      <c:catAx>
        <c:axId val="4471654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47462904"/>
        <c:crosses val="autoZero"/>
        <c:auto val="1"/>
        <c:lblAlgn val="ctr"/>
        <c:lblOffset val="100"/>
        <c:tickLblSkip val="1"/>
        <c:tickMarkSkip val="1"/>
      </c:catAx>
      <c:valAx>
        <c:axId val="447462904"/>
        <c:scaling>
          <c:orientation val="minMax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47165448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596900</xdr:colOff>
      <xdr:row>3</xdr:row>
      <xdr:rowOff>12700</xdr:rowOff>
    </xdr:from>
    <xdr:to>
      <xdr:col>9</xdr:col>
      <xdr:colOff>774700</xdr:colOff>
      <xdr:row>23</xdr:row>
      <xdr:rowOff>0</xdr:rowOff>
    </xdr:to>
    <xdr:graphicFrame macro="">
      <xdr:nvGraphicFramePr>
        <xdr:cNvPr id="10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27"/>
  <sheetViews>
    <sheetView tabSelected="1" workbookViewId="0">
      <selection activeCell="F35" sqref="F35"/>
    </sheetView>
  </sheetViews>
  <sheetFormatPr baseColWidth="10" defaultColWidth="10.83203125" defaultRowHeight="13"/>
  <cols>
    <col min="8" max="8" width="13.6640625" customWidth="1"/>
    <col min="9" max="9" width="12" customWidth="1"/>
    <col min="10" max="11" width="12.6640625" customWidth="1"/>
    <col min="12" max="12" width="13" customWidth="1"/>
  </cols>
  <sheetData>
    <row r="1" spans="1:6">
      <c r="C1" t="s">
        <v>2</v>
      </c>
    </row>
    <row r="2" spans="1:6" s="9" customFormat="1">
      <c r="A2" s="8" t="s">
        <v>1</v>
      </c>
      <c r="C2" s="7" t="s">
        <v>3</v>
      </c>
    </row>
    <row r="3" spans="1:6">
      <c r="A3" s="4">
        <v>210.2413793103448</v>
      </c>
      <c r="B3">
        <v>1</v>
      </c>
      <c r="C3">
        <v>219.5</v>
      </c>
    </row>
    <row r="4" spans="1:6">
      <c r="A4" s="4">
        <v>26.517241379310338</v>
      </c>
      <c r="B4">
        <v>3</v>
      </c>
      <c r="C4">
        <v>31.5</v>
      </c>
    </row>
    <row r="5" spans="1:6">
      <c r="A5" s="4">
        <v>21.331034482758625</v>
      </c>
      <c r="B5">
        <v>4</v>
      </c>
      <c r="C5">
        <v>26.7</v>
      </c>
    </row>
    <row r="6" spans="1:6">
      <c r="A6" s="4">
        <v>42.527586206896544</v>
      </c>
      <c r="B6">
        <v>5</v>
      </c>
      <c r="C6">
        <v>44</v>
      </c>
    </row>
    <row r="7" spans="1:6">
      <c r="A7" s="4">
        <v>26.820689655172409</v>
      </c>
      <c r="B7">
        <v>6</v>
      </c>
      <c r="C7">
        <v>30</v>
      </c>
    </row>
    <row r="8" spans="1:6">
      <c r="A8" s="4">
        <v>38.751724137931028</v>
      </c>
      <c r="B8">
        <v>10</v>
      </c>
      <c r="C8" s="3">
        <v>43</v>
      </c>
    </row>
    <row r="9" spans="1:6">
      <c r="A9" s="4">
        <v>38.527586206896551</v>
      </c>
      <c r="B9">
        <v>11</v>
      </c>
      <c r="C9">
        <v>42</v>
      </c>
    </row>
    <row r="10" spans="1:6">
      <c r="A10" s="4">
        <v>29.582758620689649</v>
      </c>
      <c r="B10">
        <v>12</v>
      </c>
      <c r="C10">
        <v>30.8</v>
      </c>
    </row>
    <row r="11" spans="1:6">
      <c r="A11" s="4">
        <v>24.11724137931035</v>
      </c>
      <c r="B11">
        <v>13</v>
      </c>
      <c r="C11">
        <v>25</v>
      </c>
    </row>
    <row r="12" spans="1:6">
      <c r="A12" s="4">
        <v>25.820689655172409</v>
      </c>
      <c r="B12">
        <v>14</v>
      </c>
      <c r="C12">
        <v>27.7</v>
      </c>
    </row>
    <row r="13" spans="1:6">
      <c r="A13" s="4">
        <v>33.948275862068975</v>
      </c>
      <c r="B13">
        <v>7</v>
      </c>
      <c r="C13">
        <v>35</v>
      </c>
    </row>
    <row r="14" spans="1:6">
      <c r="A14" s="4">
        <v>12.372413793103451</v>
      </c>
      <c r="B14">
        <v>8</v>
      </c>
      <c r="C14">
        <v>14</v>
      </c>
    </row>
    <row r="15" spans="1:6">
      <c r="A15" s="5" t="s">
        <v>0</v>
      </c>
      <c r="C15" s="1" t="str">
        <f t="shared" ref="C15" si="0">C2</f>
        <v>Filfila MC</v>
      </c>
    </row>
    <row r="16" spans="1:6">
      <c r="A16" s="6">
        <v>2.3227181971229638</v>
      </c>
      <c r="B16">
        <v>1</v>
      </c>
      <c r="C16" s="2">
        <f>LOG10(C3)-$A16</f>
        <v>1.8716327455176263E-2</v>
      </c>
      <c r="D16" s="2"/>
      <c r="E16" s="2"/>
      <c r="F16" s="2"/>
    </row>
    <row r="17" spans="1:6">
      <c r="A17" s="6">
        <v>1.4235283419024747</v>
      </c>
      <c r="B17">
        <v>3</v>
      </c>
      <c r="C17" s="2">
        <f t="shared" ref="C17:C18" si="1">LOG10(C4)-$A17</f>
        <v>7.4782211887125749E-2</v>
      </c>
      <c r="D17" s="2"/>
      <c r="E17" s="2"/>
      <c r="F17" s="2"/>
    </row>
    <row r="18" spans="1:6">
      <c r="A18" s="6">
        <v>1.329011917768204</v>
      </c>
      <c r="B18">
        <v>4</v>
      </c>
      <c r="C18" s="2">
        <f t="shared" si="1"/>
        <v>9.7499343596371135E-2</v>
      </c>
      <c r="D18" s="2"/>
      <c r="E18" s="2"/>
      <c r="F18" s="2"/>
    </row>
    <row r="19" spans="1:6">
      <c r="A19" s="6">
        <v>1.6286707336010562</v>
      </c>
      <c r="B19">
        <v>5</v>
      </c>
      <c r="C19" s="2">
        <f>LOG10(C6)-$A19</f>
        <v>1.4781942885131238E-2</v>
      </c>
      <c r="D19" s="2"/>
      <c r="E19" s="2"/>
      <c r="F19" s="2"/>
    </row>
    <row r="20" spans="1:6">
      <c r="A20" s="6">
        <v>1.4284699409124848</v>
      </c>
      <c r="B20">
        <v>6</v>
      </c>
      <c r="C20" s="2">
        <f t="shared" ref="C20:C22" si="2">LOG10(C7)-$A20</f>
        <v>4.8651313807177576E-2</v>
      </c>
      <c r="D20" s="2"/>
      <c r="E20" s="2"/>
      <c r="F20" s="2"/>
    </row>
    <row r="21" spans="1:6">
      <c r="A21" s="6">
        <v>1.5882910298599251</v>
      </c>
      <c r="B21">
        <v>10</v>
      </c>
      <c r="C21" s="2">
        <f t="shared" si="2"/>
        <v>4.5177425719661324E-2</v>
      </c>
      <c r="D21" s="2"/>
      <c r="E21" s="2"/>
      <c r="F21" s="2"/>
    </row>
    <row r="22" spans="1:6">
      <c r="A22" s="6">
        <v>1.5857718008670618</v>
      </c>
      <c r="B22">
        <v>11</v>
      </c>
      <c r="C22" s="2">
        <f t="shared" si="2"/>
        <v>3.7477489530838737E-2</v>
      </c>
      <c r="D22" s="2"/>
      <c r="E22" s="2"/>
      <c r="F22" s="2"/>
    </row>
    <row r="23" spans="1:6">
      <c r="A23" s="6">
        <v>1.4710386699273239</v>
      </c>
      <c r="B23">
        <v>12</v>
      </c>
      <c r="C23" s="2">
        <f>LOG10(C10)-$A23</f>
        <v>1.7512046573120443E-2</v>
      </c>
      <c r="D23" s="2"/>
      <c r="E23" s="2"/>
      <c r="F23" s="2"/>
    </row>
    <row r="24" spans="1:6">
      <c r="A24" s="6">
        <v>1.38232763007427</v>
      </c>
      <c r="B24">
        <v>13</v>
      </c>
      <c r="C24" s="2">
        <f t="shared" ref="C24:C26" si="3">LOG10(C11)-$A24</f>
        <v>1.5612378597767762E-2</v>
      </c>
      <c r="D24" s="2"/>
      <c r="E24" s="2"/>
      <c r="F24" s="2"/>
    </row>
    <row r="25" spans="1:6">
      <c r="A25" s="6">
        <v>1.4119678378310929</v>
      </c>
      <c r="B25">
        <v>14</v>
      </c>
      <c r="C25" s="2">
        <f t="shared" si="3"/>
        <v>3.0511931233355716E-2</v>
      </c>
      <c r="D25" s="2"/>
      <c r="E25" s="2"/>
      <c r="F25" s="2"/>
    </row>
    <row r="26" spans="1:6">
      <c r="A26" s="6">
        <v>1.5308177225751811</v>
      </c>
      <c r="B26">
        <v>7</v>
      </c>
      <c r="C26" s="2">
        <f t="shared" si="3"/>
        <v>1.3250321775094553E-2</v>
      </c>
      <c r="D26" s="2"/>
      <c r="E26" s="2"/>
      <c r="F26" s="2"/>
    </row>
    <row r="27" spans="1:6">
      <c r="A27" s="6">
        <v>1.0924544364730981</v>
      </c>
      <c r="B27">
        <v>8</v>
      </c>
      <c r="C27" s="2">
        <f>LOG10(C14)-$A27</f>
        <v>5.367359920513981E-2</v>
      </c>
      <c r="D27" s="2"/>
      <c r="E27" s="2"/>
      <c r="F27" s="2"/>
    </row>
  </sheetData>
  <phoneticPr fontId="2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1999-08-05T13:55:05Z</dcterms:created>
  <dcterms:modified xsi:type="dcterms:W3CDTF">2020-01-29T09:39:20Z</dcterms:modified>
</cp:coreProperties>
</file>